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2"/>
  </bookViews>
  <sheets>
    <sheet name="E187" sheetId="5" r:id="rId1"/>
    <sheet name="E239" sheetId="4" r:id="rId2"/>
    <sheet name="E240" sheetId="3" r:id="rId3"/>
  </sheets>
  <calcPr calcId="125725"/>
</workbook>
</file>

<file path=xl/calcChain.xml><?xml version="1.0" encoding="utf-8"?>
<calcChain xmlns="http://schemas.openxmlformats.org/spreadsheetml/2006/main">
  <c r="M3" i="5"/>
  <c r="M4"/>
  <c r="M5"/>
  <c r="M7"/>
  <c r="M8"/>
  <c r="M9"/>
  <c r="M10"/>
  <c r="M11"/>
  <c r="M12"/>
  <c r="M13"/>
  <c r="M14"/>
  <c r="M15"/>
  <c r="M16"/>
  <c r="M18"/>
  <c r="M19"/>
  <c r="M21"/>
  <c r="M22"/>
  <c r="L3"/>
  <c r="L4"/>
  <c r="L5"/>
  <c r="L7"/>
  <c r="L8"/>
  <c r="L9"/>
  <c r="L10"/>
  <c r="L11"/>
  <c r="L12"/>
  <c r="L13"/>
  <c r="L14"/>
  <c r="L15"/>
  <c r="L16"/>
  <c r="L18"/>
  <c r="L19"/>
  <c r="L21"/>
  <c r="L22"/>
  <c r="M2"/>
  <c r="L2"/>
  <c r="M3" i="4"/>
  <c r="M4"/>
  <c r="M6"/>
  <c r="M7"/>
  <c r="M8"/>
  <c r="M9"/>
  <c r="M10"/>
  <c r="M12"/>
  <c r="M13"/>
  <c r="M14"/>
  <c r="M15"/>
  <c r="M16"/>
  <c r="M17"/>
  <c r="M18"/>
  <c r="M19"/>
  <c r="M20"/>
  <c r="M21"/>
  <c r="M23"/>
  <c r="M24"/>
  <c r="M25"/>
  <c r="M26"/>
  <c r="M27"/>
  <c r="M28"/>
  <c r="M29"/>
  <c r="M32"/>
  <c r="M33"/>
  <c r="M34"/>
  <c r="M35"/>
  <c r="M36"/>
  <c r="M38"/>
  <c r="M39"/>
  <c r="M40"/>
  <c r="M41"/>
  <c r="M42"/>
  <c r="L3"/>
  <c r="L4"/>
  <c r="L6"/>
  <c r="L7"/>
  <c r="L8"/>
  <c r="L9"/>
  <c r="L10"/>
  <c r="L12"/>
  <c r="L13"/>
  <c r="L14"/>
  <c r="L15"/>
  <c r="L16"/>
  <c r="L17"/>
  <c r="L18"/>
  <c r="L19"/>
  <c r="L20"/>
  <c r="L21"/>
  <c r="L23"/>
  <c r="L24"/>
  <c r="L25"/>
  <c r="L26"/>
  <c r="L27"/>
  <c r="L28"/>
  <c r="L29"/>
  <c r="L32"/>
  <c r="L33"/>
  <c r="L34"/>
  <c r="L35"/>
  <c r="L36"/>
  <c r="L38"/>
  <c r="L39"/>
  <c r="L40"/>
  <c r="L41"/>
  <c r="L42"/>
  <c r="M2"/>
  <c r="L2"/>
  <c r="M3" i="3"/>
  <c r="M4"/>
  <c r="M5"/>
  <c r="M6"/>
  <c r="M7"/>
  <c r="M8"/>
  <c r="M9"/>
  <c r="M10"/>
  <c r="M11"/>
  <c r="M12"/>
  <c r="L3"/>
  <c r="L4"/>
  <c r="L5"/>
  <c r="L6"/>
  <c r="L7"/>
  <c r="L8"/>
  <c r="L9"/>
  <c r="L10"/>
  <c r="L11"/>
  <c r="L12"/>
  <c r="M2"/>
  <c r="L2"/>
</calcChain>
</file>

<file path=xl/sharedStrings.xml><?xml version="1.0" encoding="utf-8"?>
<sst xmlns="http://schemas.openxmlformats.org/spreadsheetml/2006/main" count="114" uniqueCount="74">
  <si>
    <t>Sample</t>
  </si>
  <si>
    <t xml:space="preserve">E239 + 0.5% Cardura </t>
  </si>
  <si>
    <t>E239 + 1% Cardura</t>
  </si>
  <si>
    <t>E239 + 2% Cardura</t>
  </si>
  <si>
    <t>E239 + 4% Cardura</t>
  </si>
  <si>
    <t>E239 + 6% Cardura</t>
  </si>
  <si>
    <t>E239</t>
  </si>
  <si>
    <t xml:space="preserve">E239 + 1% Cardura - consiatency - start </t>
  </si>
  <si>
    <t xml:space="preserve">E239 + 4% Cardura - consiatency - start </t>
  </si>
  <si>
    <t xml:space="preserve">E239 </t>
  </si>
  <si>
    <t>E239 + 0.5% Vikolox</t>
  </si>
  <si>
    <t xml:space="preserve">E239 + 1% Vikolox </t>
  </si>
  <si>
    <t xml:space="preserve">E239 + 2% Vikolox  </t>
  </si>
  <si>
    <t xml:space="preserve">E239 + 4% Vikolox </t>
  </si>
  <si>
    <t xml:space="preserve">E239 + 6% Vikolox </t>
  </si>
  <si>
    <t>E187</t>
  </si>
  <si>
    <t>E187 + 0.5% Cardura</t>
  </si>
  <si>
    <t>E187 + 2% cardura</t>
  </si>
  <si>
    <t>E187 + 4% Cardura</t>
  </si>
  <si>
    <t>E187 + 6% Cardura</t>
  </si>
  <si>
    <t>E187 + 1% Car - T1</t>
  </si>
  <si>
    <t>E187 + 6% Car - T1</t>
  </si>
  <si>
    <t>E187 - T1</t>
  </si>
  <si>
    <t>E239 + 6% Car</t>
  </si>
  <si>
    <t xml:space="preserve">E240 + 6% Car </t>
  </si>
  <si>
    <t xml:space="preserve">E240 + 0.5% Car </t>
  </si>
  <si>
    <t xml:space="preserve">E240 + 2% Car </t>
  </si>
  <si>
    <t xml:space="preserve">E240 + 4% Car </t>
  </si>
  <si>
    <t>E240 + 1% Hel</t>
  </si>
  <si>
    <t>E187 + 1% Hel</t>
  </si>
  <si>
    <t>E187 + 6% Hel</t>
  </si>
  <si>
    <t>E187  + 6% Car</t>
  </si>
  <si>
    <t>E187 + 1% Vik</t>
  </si>
  <si>
    <t>E239 + 0.5% Hel</t>
  </si>
  <si>
    <t>E239 + 1% Hel</t>
  </si>
  <si>
    <t>E239 + 2% Hel</t>
  </si>
  <si>
    <t>E239 + 4% Hel</t>
  </si>
  <si>
    <t>E239 + 6% Hel</t>
  </si>
  <si>
    <t>E239 + 1% Vik</t>
  </si>
  <si>
    <t>E239 + 6% Vik</t>
  </si>
  <si>
    <t>E239 + 1% Car</t>
  </si>
  <si>
    <t>E187 + 6% Vik</t>
  </si>
  <si>
    <t>E187 + 1% Car</t>
  </si>
  <si>
    <t>E187 + 6% Car</t>
  </si>
  <si>
    <t>E240</t>
  </si>
  <si>
    <t>E240 + 1% Vik</t>
  </si>
  <si>
    <t>E240 + 6% Vik</t>
  </si>
  <si>
    <t>E240 + 1% Car</t>
  </si>
  <si>
    <t>E240 + 6% Car</t>
  </si>
  <si>
    <t>E240 + 6% Hel</t>
  </si>
  <si>
    <t>DT1</t>
  </si>
  <si>
    <t>DT2</t>
  </si>
  <si>
    <t>DT3</t>
  </si>
  <si>
    <t>DT4</t>
  </si>
  <si>
    <t>DT5</t>
  </si>
  <si>
    <t>DT6</t>
  </si>
  <si>
    <t>DT7</t>
  </si>
  <si>
    <t>DT8</t>
  </si>
  <si>
    <t>DT9</t>
  </si>
  <si>
    <t>DT10</t>
  </si>
  <si>
    <t>DP</t>
  </si>
  <si>
    <t>T1</t>
  </si>
  <si>
    <t>T2</t>
  </si>
  <si>
    <t>T3</t>
  </si>
  <si>
    <t>E239 + 1% Cardura - consiatency - 5min</t>
  </si>
  <si>
    <t>E239 + 1% Cardura - consiatency - 10min</t>
  </si>
  <si>
    <t>E239 + 1% Cardura - consiatency - 15min</t>
  </si>
  <si>
    <t>E239 + 1% Cardura - consiatency - 20min</t>
  </si>
  <si>
    <t>E239 + 4% Cardura - consiatency - 5min</t>
  </si>
  <si>
    <t>E239 + 4% Cardura - consiatency - 10min</t>
  </si>
  <si>
    <t>E239 + 4% Cardura - consiatency - 15min</t>
  </si>
  <si>
    <t>E239 + 4% Cardura - consiatency - 20min</t>
  </si>
  <si>
    <t>Average</t>
  </si>
  <si>
    <t>SD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</si>
</sst>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22"/>
  <sheetViews>
    <sheetView topLeftCell="A12" workbookViewId="0">
      <selection activeCell="A29" sqref="A29"/>
    </sheetView>
  </sheetViews>
  <sheetFormatPr defaultRowHeight="15"/>
  <cols>
    <col min="1" max="1" width="33.7109375" customWidth="1"/>
  </cols>
  <sheetData>
    <row r="1" spans="1:19">
      <c r="A1" t="s">
        <v>0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72</v>
      </c>
      <c r="M1" s="1" t="s">
        <v>73</v>
      </c>
      <c r="N1" s="1"/>
      <c r="O1" s="1" t="s">
        <v>60</v>
      </c>
      <c r="P1" s="1"/>
      <c r="Q1" s="1" t="s">
        <v>61</v>
      </c>
      <c r="R1" s="1" t="s">
        <v>62</v>
      </c>
      <c r="S1" s="1" t="s">
        <v>63</v>
      </c>
    </row>
    <row r="2" spans="1:19">
      <c r="A2" t="s">
        <v>15</v>
      </c>
      <c r="B2">
        <v>5.9</v>
      </c>
      <c r="C2">
        <v>4.5999999999999996</v>
      </c>
      <c r="D2">
        <v>4.8</v>
      </c>
      <c r="E2">
        <v>5.5</v>
      </c>
      <c r="F2">
        <v>4.9000000000000004</v>
      </c>
      <c r="G2">
        <v>4.7</v>
      </c>
      <c r="H2">
        <v>5.0999999999999996</v>
      </c>
      <c r="I2">
        <v>5.2</v>
      </c>
      <c r="J2">
        <v>5</v>
      </c>
      <c r="K2">
        <v>6.1</v>
      </c>
      <c r="L2">
        <f>AVERAGE(B2:K2)</f>
        <v>5.1800000000000006</v>
      </c>
      <c r="M2">
        <f>STDEV(B2:K2)</f>
        <v>0.50508525133001458</v>
      </c>
      <c r="O2">
        <v>10</v>
      </c>
      <c r="Q2">
        <v>280</v>
      </c>
      <c r="R2">
        <v>291</v>
      </c>
      <c r="S2">
        <v>292</v>
      </c>
    </row>
    <row r="3" spans="1:19">
      <c r="A3" t="s">
        <v>22</v>
      </c>
      <c r="B3">
        <v>7.2</v>
      </c>
      <c r="C3">
        <v>6.6</v>
      </c>
      <c r="D3">
        <v>6.8</v>
      </c>
      <c r="E3">
        <v>6.5</v>
      </c>
      <c r="F3">
        <v>6.7</v>
      </c>
      <c r="G3">
        <v>5.9</v>
      </c>
      <c r="H3">
        <v>5.6</v>
      </c>
      <c r="I3">
        <v>6.4</v>
      </c>
      <c r="J3">
        <v>7.1</v>
      </c>
      <c r="K3">
        <v>6.6</v>
      </c>
      <c r="L3">
        <f t="shared" ref="L3:L22" si="0">AVERAGE(B3:K3)</f>
        <v>6.5400000000000009</v>
      </c>
      <c r="M3">
        <f t="shared" ref="M3:M22" si="1">STDEV(B3:K3)</f>
        <v>0.49035134795820678</v>
      </c>
      <c r="O3">
        <v>15</v>
      </c>
      <c r="Q3">
        <v>281</v>
      </c>
      <c r="R3">
        <v>288</v>
      </c>
      <c r="S3">
        <v>293</v>
      </c>
    </row>
    <row r="4" spans="1:19" hidden="1">
      <c r="L4" t="e">
        <f t="shared" si="0"/>
        <v>#DIV/0!</v>
      </c>
      <c r="M4" t="e">
        <f t="shared" si="1"/>
        <v>#DIV/0!</v>
      </c>
    </row>
    <row r="5" spans="1:19" ht="14.25" customHeight="1">
      <c r="A5" t="s">
        <v>22</v>
      </c>
      <c r="B5">
        <v>5.9</v>
      </c>
      <c r="C5">
        <v>5.9</v>
      </c>
      <c r="D5">
        <v>7.1</v>
      </c>
      <c r="E5">
        <v>6.6</v>
      </c>
      <c r="F5">
        <v>6.4</v>
      </c>
      <c r="G5">
        <v>5.8</v>
      </c>
      <c r="H5">
        <v>6</v>
      </c>
      <c r="I5">
        <v>6.4</v>
      </c>
      <c r="J5">
        <v>6.4</v>
      </c>
      <c r="K5">
        <v>7</v>
      </c>
      <c r="L5">
        <f t="shared" si="0"/>
        <v>6.35</v>
      </c>
      <c r="M5">
        <f t="shared" si="1"/>
        <v>0.45765100725821206</v>
      </c>
      <c r="O5">
        <v>16</v>
      </c>
      <c r="Q5">
        <v>280</v>
      </c>
      <c r="R5">
        <v>288</v>
      </c>
      <c r="S5">
        <v>292</v>
      </c>
    </row>
    <row r="7" spans="1:19">
      <c r="A7" t="s">
        <v>16</v>
      </c>
      <c r="B7">
        <v>6.1</v>
      </c>
      <c r="C7">
        <v>7.1</v>
      </c>
      <c r="D7">
        <v>8.4</v>
      </c>
      <c r="E7">
        <v>6.6</v>
      </c>
      <c r="F7">
        <v>6.4</v>
      </c>
      <c r="G7">
        <v>6.6</v>
      </c>
      <c r="H7">
        <v>8.1</v>
      </c>
      <c r="I7">
        <v>6.6</v>
      </c>
      <c r="J7">
        <v>5.8</v>
      </c>
      <c r="K7">
        <v>5.4</v>
      </c>
      <c r="L7">
        <f t="shared" si="0"/>
        <v>6.7100000000000009</v>
      </c>
      <c r="M7">
        <f t="shared" si="1"/>
        <v>0.94216063740036271</v>
      </c>
      <c r="O7">
        <v>13</v>
      </c>
      <c r="Q7">
        <v>280</v>
      </c>
      <c r="R7">
        <v>288</v>
      </c>
      <c r="S7">
        <v>293</v>
      </c>
    </row>
    <row r="8" spans="1:19">
      <c r="A8" t="s">
        <v>20</v>
      </c>
      <c r="B8">
        <v>5.7</v>
      </c>
      <c r="C8">
        <v>5.8</v>
      </c>
      <c r="D8">
        <v>6</v>
      </c>
      <c r="E8">
        <v>6.1</v>
      </c>
      <c r="F8">
        <v>5.6</v>
      </c>
      <c r="G8">
        <v>5.4</v>
      </c>
      <c r="H8">
        <v>5.8</v>
      </c>
      <c r="I8">
        <v>5.9</v>
      </c>
      <c r="J8">
        <v>6</v>
      </c>
      <c r="L8">
        <f t="shared" si="0"/>
        <v>5.8111111111111109</v>
      </c>
      <c r="M8">
        <f t="shared" si="1"/>
        <v>0.22047927592205638</v>
      </c>
      <c r="O8">
        <v>12</v>
      </c>
      <c r="Q8">
        <v>281</v>
      </c>
      <c r="R8">
        <v>288</v>
      </c>
      <c r="S8">
        <v>293</v>
      </c>
    </row>
    <row r="9" spans="1:19">
      <c r="A9" t="s">
        <v>20</v>
      </c>
      <c r="B9">
        <v>6.8</v>
      </c>
      <c r="C9">
        <v>6.2</v>
      </c>
      <c r="D9">
        <v>7.3</v>
      </c>
      <c r="E9">
        <v>6.3</v>
      </c>
      <c r="F9">
        <v>7.1</v>
      </c>
      <c r="G9">
        <v>6.3</v>
      </c>
      <c r="H9">
        <v>5.7</v>
      </c>
      <c r="I9">
        <v>5.9</v>
      </c>
      <c r="J9">
        <v>6.6</v>
      </c>
      <c r="K9">
        <v>7.2</v>
      </c>
      <c r="L9">
        <f t="shared" si="0"/>
        <v>6.5400000000000009</v>
      </c>
      <c r="M9">
        <f t="shared" si="1"/>
        <v>0.55216744642262794</v>
      </c>
      <c r="O9">
        <v>15</v>
      </c>
      <c r="Q9">
        <v>280</v>
      </c>
      <c r="R9">
        <v>289</v>
      </c>
      <c r="S9">
        <v>293</v>
      </c>
    </row>
    <row r="10" spans="1:19">
      <c r="A10" t="s">
        <v>42</v>
      </c>
      <c r="B10">
        <v>4.4000000000000004</v>
      </c>
      <c r="C10">
        <v>4</v>
      </c>
      <c r="D10">
        <v>5.0999999999999996</v>
      </c>
      <c r="E10">
        <v>4.2</v>
      </c>
      <c r="F10">
        <v>4.8</v>
      </c>
      <c r="G10">
        <v>5.6</v>
      </c>
      <c r="H10">
        <v>4.9000000000000004</v>
      </c>
      <c r="I10">
        <v>4.3</v>
      </c>
      <c r="J10">
        <v>4.7</v>
      </c>
      <c r="K10">
        <v>5.0999999999999996</v>
      </c>
      <c r="L10">
        <f t="shared" si="0"/>
        <v>4.71</v>
      </c>
      <c r="M10">
        <f t="shared" si="1"/>
        <v>0.49091750834533471</v>
      </c>
      <c r="O10">
        <v>7</v>
      </c>
      <c r="Q10">
        <v>279</v>
      </c>
      <c r="R10">
        <v>291</v>
      </c>
      <c r="S10">
        <v>291</v>
      </c>
    </row>
    <row r="11" spans="1:19">
      <c r="A11" t="s">
        <v>17</v>
      </c>
      <c r="B11">
        <v>6.6</v>
      </c>
      <c r="C11">
        <v>6.1</v>
      </c>
      <c r="D11">
        <v>5.2</v>
      </c>
      <c r="E11">
        <v>5.7</v>
      </c>
      <c r="F11">
        <v>6.1</v>
      </c>
      <c r="G11">
        <v>6</v>
      </c>
      <c r="H11">
        <v>6.3</v>
      </c>
      <c r="I11">
        <v>6.7</v>
      </c>
      <c r="J11">
        <v>7.4</v>
      </c>
      <c r="K11">
        <v>5.0999999999999996</v>
      </c>
      <c r="L11">
        <f t="shared" si="0"/>
        <v>6.1199999999999992</v>
      </c>
      <c r="M11">
        <f t="shared" si="1"/>
        <v>0.69249949859588544</v>
      </c>
      <c r="O11">
        <v>14</v>
      </c>
      <c r="Q11">
        <v>281</v>
      </c>
      <c r="R11">
        <v>289</v>
      </c>
      <c r="S11">
        <v>293</v>
      </c>
    </row>
    <row r="12" spans="1:19">
      <c r="A12" t="s">
        <v>18</v>
      </c>
      <c r="B12">
        <v>5.9</v>
      </c>
      <c r="C12">
        <v>6.4</v>
      </c>
      <c r="D12">
        <v>6.6</v>
      </c>
      <c r="E12">
        <v>7.2</v>
      </c>
      <c r="F12">
        <v>6.1</v>
      </c>
      <c r="G12">
        <v>5</v>
      </c>
      <c r="H12">
        <v>5.5</v>
      </c>
      <c r="I12">
        <v>6.5</v>
      </c>
      <c r="J12">
        <v>6.1</v>
      </c>
      <c r="K12">
        <v>7.1</v>
      </c>
      <c r="L12">
        <f t="shared" si="0"/>
        <v>6.24</v>
      </c>
      <c r="M12">
        <f t="shared" si="1"/>
        <v>0.67692113441834922</v>
      </c>
      <c r="O12">
        <v>14</v>
      </c>
      <c r="Q12">
        <v>280</v>
      </c>
      <c r="R12">
        <v>289</v>
      </c>
      <c r="S12">
        <v>293</v>
      </c>
    </row>
    <row r="13" spans="1:19">
      <c r="A13" t="s">
        <v>21</v>
      </c>
      <c r="B13">
        <v>6.6</v>
      </c>
      <c r="C13">
        <v>8.1</v>
      </c>
      <c r="D13">
        <v>6.1</v>
      </c>
      <c r="E13">
        <v>5.7</v>
      </c>
      <c r="F13">
        <v>5.8</v>
      </c>
      <c r="G13">
        <v>5.4</v>
      </c>
      <c r="H13">
        <v>6</v>
      </c>
      <c r="I13">
        <v>5</v>
      </c>
      <c r="J13">
        <v>5.9</v>
      </c>
      <c r="K13">
        <v>5.0999999999999996</v>
      </c>
      <c r="L13">
        <f t="shared" si="0"/>
        <v>5.97</v>
      </c>
      <c r="M13">
        <f t="shared" si="1"/>
        <v>0.88700494800072749</v>
      </c>
      <c r="O13">
        <v>10</v>
      </c>
      <c r="Q13">
        <v>280</v>
      </c>
      <c r="R13">
        <v>289</v>
      </c>
      <c r="S13">
        <v>293</v>
      </c>
    </row>
    <row r="14" spans="1:19">
      <c r="A14" t="s">
        <v>31</v>
      </c>
      <c r="B14">
        <v>5.3</v>
      </c>
      <c r="C14">
        <v>4.7</v>
      </c>
      <c r="D14">
        <v>4.7</v>
      </c>
      <c r="E14">
        <v>4.5</v>
      </c>
      <c r="F14">
        <v>4.5999999999999996</v>
      </c>
      <c r="G14">
        <v>4.4000000000000004</v>
      </c>
      <c r="H14">
        <v>4.0999999999999996</v>
      </c>
      <c r="I14">
        <v>5</v>
      </c>
      <c r="J14">
        <v>4.8</v>
      </c>
      <c r="K14">
        <v>6</v>
      </c>
      <c r="L14">
        <f t="shared" si="0"/>
        <v>4.8099999999999996</v>
      </c>
      <c r="M14">
        <f t="shared" si="1"/>
        <v>0.53009433122794847</v>
      </c>
      <c r="O14">
        <v>5</v>
      </c>
      <c r="Q14">
        <v>281</v>
      </c>
      <c r="R14">
        <v>290</v>
      </c>
      <c r="S14">
        <v>292</v>
      </c>
    </row>
    <row r="15" spans="1:19">
      <c r="A15" t="s">
        <v>43</v>
      </c>
      <c r="B15">
        <v>4.2</v>
      </c>
      <c r="C15">
        <v>4.0999999999999996</v>
      </c>
      <c r="D15">
        <v>7.7</v>
      </c>
      <c r="E15">
        <v>3.9</v>
      </c>
      <c r="F15">
        <v>4.4000000000000004</v>
      </c>
      <c r="G15">
        <v>4.7</v>
      </c>
      <c r="H15">
        <v>4</v>
      </c>
      <c r="I15">
        <v>5.0999999999999996</v>
      </c>
      <c r="J15">
        <v>7.2</v>
      </c>
      <c r="K15">
        <v>5.4</v>
      </c>
      <c r="L15">
        <f t="shared" si="0"/>
        <v>5.07</v>
      </c>
      <c r="M15">
        <f t="shared" si="1"/>
        <v>1.3482910994621629</v>
      </c>
      <c r="O15">
        <v>5</v>
      </c>
      <c r="Q15">
        <v>279</v>
      </c>
      <c r="R15">
        <v>291</v>
      </c>
      <c r="S15">
        <v>291</v>
      </c>
    </row>
    <row r="16" spans="1:19">
      <c r="A16" t="s">
        <v>19</v>
      </c>
      <c r="B16">
        <v>5.6</v>
      </c>
      <c r="C16">
        <v>7.6</v>
      </c>
      <c r="D16">
        <v>5.9</v>
      </c>
      <c r="E16">
        <v>5.3</v>
      </c>
      <c r="F16">
        <v>5.6</v>
      </c>
      <c r="G16">
        <v>4.9000000000000004</v>
      </c>
      <c r="H16">
        <v>5.7</v>
      </c>
      <c r="I16">
        <v>5.9</v>
      </c>
      <c r="J16">
        <v>5.7</v>
      </c>
      <c r="K16">
        <v>5.3</v>
      </c>
      <c r="L16">
        <f t="shared" si="0"/>
        <v>5.75</v>
      </c>
      <c r="M16">
        <f t="shared" si="1"/>
        <v>0.71840873540840877</v>
      </c>
      <c r="O16">
        <v>13</v>
      </c>
      <c r="Q16">
        <v>280</v>
      </c>
      <c r="R16">
        <v>288</v>
      </c>
      <c r="S16">
        <v>293</v>
      </c>
    </row>
    <row r="18" spans="1:19">
      <c r="A18" t="s">
        <v>29</v>
      </c>
      <c r="B18">
        <v>5.7</v>
      </c>
      <c r="C18">
        <v>6.3</v>
      </c>
      <c r="D18">
        <v>7.6</v>
      </c>
      <c r="E18">
        <v>6.4</v>
      </c>
      <c r="F18">
        <v>6.9</v>
      </c>
      <c r="G18">
        <v>5.4</v>
      </c>
      <c r="H18">
        <v>6.9</v>
      </c>
      <c r="I18">
        <v>5.6</v>
      </c>
      <c r="J18">
        <v>5.7</v>
      </c>
      <c r="K18">
        <v>6.7</v>
      </c>
      <c r="L18">
        <f t="shared" si="0"/>
        <v>6.32</v>
      </c>
      <c r="M18">
        <f t="shared" si="1"/>
        <v>0.71460945044595303</v>
      </c>
      <c r="O18">
        <v>8</v>
      </c>
      <c r="Q18">
        <v>281</v>
      </c>
      <c r="R18">
        <v>289</v>
      </c>
      <c r="S18">
        <v>292</v>
      </c>
    </row>
    <row r="19" spans="1:19">
      <c r="A19" t="s">
        <v>30</v>
      </c>
      <c r="B19">
        <v>5.3</v>
      </c>
      <c r="C19">
        <v>5.0999999999999996</v>
      </c>
      <c r="D19">
        <v>5.6</v>
      </c>
      <c r="E19">
        <v>5.2</v>
      </c>
      <c r="F19">
        <v>6</v>
      </c>
      <c r="G19">
        <v>5.0999999999999996</v>
      </c>
      <c r="H19">
        <v>5.3</v>
      </c>
      <c r="I19">
        <v>5</v>
      </c>
      <c r="J19">
        <v>5.3</v>
      </c>
      <c r="K19">
        <v>6</v>
      </c>
      <c r="L19">
        <f t="shared" si="0"/>
        <v>5.3899999999999988</v>
      </c>
      <c r="M19">
        <f t="shared" si="1"/>
        <v>0.36040101122069512</v>
      </c>
      <c r="O19">
        <v>3</v>
      </c>
      <c r="Q19">
        <v>281</v>
      </c>
      <c r="R19">
        <v>289</v>
      </c>
      <c r="S19">
        <v>292</v>
      </c>
    </row>
    <row r="21" spans="1:19">
      <c r="A21" t="s">
        <v>32</v>
      </c>
      <c r="B21">
        <v>4.8</v>
      </c>
      <c r="C21">
        <v>5.0999999999999996</v>
      </c>
      <c r="D21">
        <v>4.5999999999999996</v>
      </c>
      <c r="E21">
        <v>4.7</v>
      </c>
      <c r="F21">
        <v>5.9</v>
      </c>
      <c r="G21">
        <v>5.8</v>
      </c>
      <c r="H21">
        <v>4.4000000000000004</v>
      </c>
      <c r="I21">
        <v>4.9000000000000004</v>
      </c>
      <c r="J21">
        <v>5.2</v>
      </c>
      <c r="K21">
        <v>6.3</v>
      </c>
      <c r="L21">
        <f t="shared" si="0"/>
        <v>5.17</v>
      </c>
      <c r="M21">
        <f t="shared" si="1"/>
        <v>0.6290204024248055</v>
      </c>
      <c r="O21">
        <v>5</v>
      </c>
      <c r="Q21">
        <v>282</v>
      </c>
      <c r="R21">
        <v>290</v>
      </c>
      <c r="S21">
        <v>293</v>
      </c>
    </row>
    <row r="22" spans="1:19">
      <c r="A22" t="s">
        <v>41</v>
      </c>
      <c r="B22">
        <v>4.4000000000000004</v>
      </c>
      <c r="C22">
        <v>4.7</v>
      </c>
      <c r="D22">
        <v>4.2</v>
      </c>
      <c r="E22">
        <v>5.0999999999999996</v>
      </c>
      <c r="F22">
        <v>4</v>
      </c>
      <c r="G22">
        <v>4.8</v>
      </c>
      <c r="H22">
        <v>4.2</v>
      </c>
      <c r="I22">
        <v>5.0999999999999996</v>
      </c>
      <c r="J22">
        <v>4.0999999999999996</v>
      </c>
      <c r="K22">
        <v>5.4</v>
      </c>
      <c r="L22">
        <f t="shared" si="0"/>
        <v>4.5999999999999996</v>
      </c>
      <c r="M22">
        <f t="shared" si="1"/>
        <v>0.48989794855663199</v>
      </c>
      <c r="O22">
        <v>5</v>
      </c>
      <c r="Q22">
        <v>279</v>
      </c>
      <c r="R22">
        <v>291</v>
      </c>
      <c r="S22">
        <v>291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2"/>
  <sheetViews>
    <sheetView topLeftCell="A33" workbookViewId="0">
      <selection activeCell="A44" sqref="A44"/>
    </sheetView>
  </sheetViews>
  <sheetFormatPr defaultRowHeight="15"/>
  <cols>
    <col min="1" max="1" width="36.28515625" customWidth="1"/>
  </cols>
  <sheetData>
    <row r="1" spans="1:19">
      <c r="A1" t="s">
        <v>0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72</v>
      </c>
      <c r="M1" s="1" t="s">
        <v>73</v>
      </c>
      <c r="N1" s="1"/>
      <c r="O1" s="1" t="s">
        <v>60</v>
      </c>
      <c r="P1" s="1"/>
      <c r="Q1" s="1" t="s">
        <v>61</v>
      </c>
      <c r="R1" s="1" t="s">
        <v>62</v>
      </c>
      <c r="S1" s="1" t="s">
        <v>63</v>
      </c>
    </row>
    <row r="2" spans="1:19">
      <c r="A2" t="s">
        <v>6</v>
      </c>
      <c r="B2">
        <v>12.8</v>
      </c>
      <c r="C2">
        <v>13.2</v>
      </c>
      <c r="D2">
        <v>14.6</v>
      </c>
      <c r="E2">
        <v>13.6</v>
      </c>
      <c r="F2">
        <v>14.2</v>
      </c>
      <c r="G2">
        <v>13</v>
      </c>
      <c r="H2">
        <v>14.7</v>
      </c>
      <c r="I2">
        <v>14</v>
      </c>
      <c r="J2">
        <v>12.8</v>
      </c>
      <c r="K2">
        <v>13</v>
      </c>
      <c r="L2">
        <f>AVERAGE(B2:K2)</f>
        <v>13.59</v>
      </c>
      <c r="M2">
        <f>STDEV(B2:K2)</f>
        <v>0.73703610645762174</v>
      </c>
      <c r="O2">
        <v>30</v>
      </c>
      <c r="Q2">
        <v>281</v>
      </c>
      <c r="R2">
        <v>291</v>
      </c>
      <c r="S2">
        <v>293</v>
      </c>
    </row>
    <row r="3" spans="1:19">
      <c r="A3" t="s">
        <v>9</v>
      </c>
      <c r="B3">
        <v>14.8</v>
      </c>
      <c r="C3">
        <v>13.9</v>
      </c>
      <c r="D3">
        <v>13</v>
      </c>
      <c r="E3">
        <v>12.6</v>
      </c>
      <c r="F3">
        <v>14.7</v>
      </c>
      <c r="G3">
        <v>16.399999999999999</v>
      </c>
      <c r="H3">
        <v>17</v>
      </c>
      <c r="I3">
        <v>13.6</v>
      </c>
      <c r="J3">
        <v>15</v>
      </c>
      <c r="K3">
        <v>14.6</v>
      </c>
      <c r="L3">
        <f t="shared" ref="L3:L29" si="0">AVERAGE(B3:K3)</f>
        <v>14.559999999999999</v>
      </c>
      <c r="M3">
        <f t="shared" ref="M3:M29" si="1">STDEV(B3:K3)</f>
        <v>1.3841965178398679</v>
      </c>
      <c r="O3">
        <v>45</v>
      </c>
      <c r="Q3">
        <v>280</v>
      </c>
      <c r="R3">
        <v>289</v>
      </c>
      <c r="S3">
        <v>294</v>
      </c>
    </row>
    <row r="4" spans="1:19">
      <c r="A4" t="s">
        <v>6</v>
      </c>
      <c r="B4">
        <v>14.1</v>
      </c>
      <c r="C4">
        <v>11.1</v>
      </c>
      <c r="D4">
        <v>14.2</v>
      </c>
      <c r="E4">
        <v>14.9</v>
      </c>
      <c r="F4">
        <v>13</v>
      </c>
      <c r="G4">
        <v>14.6</v>
      </c>
      <c r="H4">
        <v>11.4</v>
      </c>
      <c r="I4">
        <v>10.199999999999999</v>
      </c>
      <c r="J4">
        <v>9.9</v>
      </c>
      <c r="K4">
        <v>12.7</v>
      </c>
      <c r="L4">
        <f t="shared" si="0"/>
        <v>12.610000000000001</v>
      </c>
      <c r="M4">
        <f t="shared" si="1"/>
        <v>1.8561908426787359</v>
      </c>
      <c r="O4">
        <v>43</v>
      </c>
      <c r="Q4">
        <v>280</v>
      </c>
      <c r="R4">
        <v>290</v>
      </c>
      <c r="S4">
        <v>294</v>
      </c>
    </row>
    <row r="6" spans="1:19">
      <c r="A6" t="s">
        <v>33</v>
      </c>
      <c r="B6">
        <v>13.6</v>
      </c>
      <c r="C6">
        <v>13</v>
      </c>
      <c r="D6">
        <v>12.9</v>
      </c>
      <c r="E6">
        <v>15</v>
      </c>
      <c r="F6">
        <v>15.1</v>
      </c>
      <c r="G6">
        <v>17.5</v>
      </c>
      <c r="H6">
        <v>12.6</v>
      </c>
      <c r="I6">
        <v>12.6</v>
      </c>
      <c r="J6">
        <v>13.9</v>
      </c>
      <c r="K6">
        <v>14.1</v>
      </c>
      <c r="L6">
        <f t="shared" si="0"/>
        <v>14.029999999999998</v>
      </c>
      <c r="M6">
        <f t="shared" si="1"/>
        <v>1.5188080121522354</v>
      </c>
      <c r="O6">
        <v>34</v>
      </c>
      <c r="Q6">
        <v>280</v>
      </c>
      <c r="R6">
        <v>291</v>
      </c>
      <c r="S6">
        <v>292</v>
      </c>
    </row>
    <row r="7" spans="1:19">
      <c r="A7" t="s">
        <v>34</v>
      </c>
      <c r="B7">
        <v>12.9</v>
      </c>
      <c r="C7">
        <v>11.6</v>
      </c>
      <c r="D7">
        <v>11.5</v>
      </c>
      <c r="E7">
        <v>12.7</v>
      </c>
      <c r="F7">
        <v>12.6</v>
      </c>
      <c r="G7">
        <v>13.2</v>
      </c>
      <c r="H7">
        <v>11.9</v>
      </c>
      <c r="I7">
        <v>12</v>
      </c>
      <c r="J7">
        <v>11.4</v>
      </c>
      <c r="K7">
        <v>10.8</v>
      </c>
      <c r="L7">
        <f t="shared" si="0"/>
        <v>12.06</v>
      </c>
      <c r="M7">
        <f t="shared" si="1"/>
        <v>0.76623176070370358</v>
      </c>
      <c r="O7">
        <v>28</v>
      </c>
      <c r="Q7">
        <v>280</v>
      </c>
      <c r="R7">
        <v>291</v>
      </c>
      <c r="S7">
        <v>292</v>
      </c>
    </row>
    <row r="8" spans="1:19">
      <c r="A8" t="s">
        <v>35</v>
      </c>
      <c r="B8">
        <v>14.9</v>
      </c>
      <c r="C8">
        <v>13</v>
      </c>
      <c r="D8">
        <v>12.7</v>
      </c>
      <c r="E8">
        <v>12.5</v>
      </c>
      <c r="F8">
        <v>11.8</v>
      </c>
      <c r="G8">
        <v>14.2</v>
      </c>
      <c r="H8">
        <v>12.1</v>
      </c>
      <c r="I8">
        <v>12.7</v>
      </c>
      <c r="J8">
        <v>12.7</v>
      </c>
      <c r="K8">
        <v>12.9</v>
      </c>
      <c r="L8">
        <f t="shared" si="0"/>
        <v>12.95</v>
      </c>
      <c r="M8">
        <f t="shared" si="1"/>
        <v>0.93124766964658978</v>
      </c>
      <c r="O8">
        <v>26</v>
      </c>
      <c r="Q8">
        <v>280</v>
      </c>
      <c r="R8">
        <v>291</v>
      </c>
      <c r="S8">
        <v>292</v>
      </c>
    </row>
    <row r="9" spans="1:19">
      <c r="A9" t="s">
        <v>36</v>
      </c>
      <c r="B9">
        <v>12</v>
      </c>
      <c r="C9">
        <v>11.9</v>
      </c>
      <c r="D9">
        <v>9.9</v>
      </c>
      <c r="E9">
        <v>10</v>
      </c>
      <c r="F9">
        <v>12</v>
      </c>
      <c r="G9">
        <v>11.8</v>
      </c>
      <c r="H9">
        <v>11</v>
      </c>
      <c r="I9">
        <v>13.5</v>
      </c>
      <c r="J9">
        <v>11.8</v>
      </c>
      <c r="K9">
        <v>11.4</v>
      </c>
      <c r="L9">
        <f t="shared" si="0"/>
        <v>11.53</v>
      </c>
      <c r="M9">
        <f t="shared" si="1"/>
        <v>1.0488618169764397</v>
      </c>
      <c r="O9">
        <v>15</v>
      </c>
      <c r="Q9">
        <v>280</v>
      </c>
      <c r="R9">
        <v>291</v>
      </c>
      <c r="S9">
        <v>292</v>
      </c>
    </row>
    <row r="10" spans="1:19">
      <c r="A10" t="s">
        <v>37</v>
      </c>
      <c r="B10">
        <v>12.3</v>
      </c>
      <c r="C10">
        <v>12.5</v>
      </c>
      <c r="D10">
        <v>12.3</v>
      </c>
      <c r="E10">
        <v>13</v>
      </c>
      <c r="F10">
        <v>14.1</v>
      </c>
      <c r="G10">
        <v>12</v>
      </c>
      <c r="H10">
        <v>11.9</v>
      </c>
      <c r="I10">
        <v>12.2</v>
      </c>
      <c r="J10">
        <v>11.8</v>
      </c>
      <c r="K10">
        <v>11.2</v>
      </c>
      <c r="L10">
        <f t="shared" si="0"/>
        <v>12.330000000000002</v>
      </c>
      <c r="M10">
        <f t="shared" si="1"/>
        <v>0.78038452060505026</v>
      </c>
      <c r="O10">
        <v>14</v>
      </c>
      <c r="Q10">
        <v>280</v>
      </c>
      <c r="R10">
        <v>291</v>
      </c>
      <c r="S10">
        <v>292</v>
      </c>
    </row>
    <row r="12" spans="1:19">
      <c r="A12" t="s">
        <v>1</v>
      </c>
      <c r="B12">
        <v>12.7</v>
      </c>
      <c r="C12">
        <v>14.7</v>
      </c>
      <c r="D12">
        <v>15.3</v>
      </c>
      <c r="E12">
        <v>15.1</v>
      </c>
      <c r="F12">
        <v>13.9</v>
      </c>
      <c r="G12">
        <v>15.7</v>
      </c>
      <c r="H12">
        <v>13</v>
      </c>
      <c r="I12">
        <v>12.7</v>
      </c>
      <c r="J12">
        <v>13.6</v>
      </c>
      <c r="K12">
        <v>13.9</v>
      </c>
      <c r="L12">
        <f t="shared" si="0"/>
        <v>14.059999999999999</v>
      </c>
      <c r="M12">
        <f t="shared" si="1"/>
        <v>1.0956479564369568</v>
      </c>
      <c r="O12">
        <v>46</v>
      </c>
      <c r="Q12">
        <v>280</v>
      </c>
      <c r="R12">
        <v>290</v>
      </c>
      <c r="S12">
        <v>293</v>
      </c>
    </row>
    <row r="13" spans="1:19">
      <c r="A13" t="s">
        <v>40</v>
      </c>
      <c r="B13">
        <v>13.4</v>
      </c>
      <c r="C13">
        <v>13.1</v>
      </c>
      <c r="D13">
        <v>12.2</v>
      </c>
      <c r="E13">
        <v>13.3</v>
      </c>
      <c r="F13">
        <v>14</v>
      </c>
      <c r="G13">
        <v>14.1</v>
      </c>
      <c r="H13">
        <v>13.8</v>
      </c>
      <c r="I13">
        <v>13.6</v>
      </c>
      <c r="J13">
        <v>12.1</v>
      </c>
      <c r="K13">
        <v>14</v>
      </c>
      <c r="L13">
        <f t="shared" si="0"/>
        <v>13.359999999999996</v>
      </c>
      <c r="M13">
        <f t="shared" si="1"/>
        <v>0.71678293630490497</v>
      </c>
      <c r="O13">
        <v>32</v>
      </c>
      <c r="Q13">
        <v>280</v>
      </c>
      <c r="R13">
        <v>291</v>
      </c>
      <c r="S13">
        <v>292</v>
      </c>
    </row>
    <row r="14" spans="1:19">
      <c r="A14" t="s">
        <v>2</v>
      </c>
      <c r="B14">
        <v>13.5</v>
      </c>
      <c r="C14">
        <v>15.8</v>
      </c>
      <c r="D14">
        <v>14.9</v>
      </c>
      <c r="E14">
        <v>15.6</v>
      </c>
      <c r="F14">
        <v>13.9</v>
      </c>
      <c r="G14">
        <v>13.2</v>
      </c>
      <c r="H14">
        <v>14.3</v>
      </c>
      <c r="I14">
        <v>14.6</v>
      </c>
      <c r="J14">
        <v>12.1</v>
      </c>
      <c r="K14">
        <v>12.9</v>
      </c>
      <c r="L14">
        <f t="shared" si="0"/>
        <v>14.079999999999998</v>
      </c>
      <c r="M14">
        <f t="shared" si="1"/>
        <v>1.1886500279262093</v>
      </c>
      <c r="O14">
        <v>43</v>
      </c>
      <c r="Q14">
        <v>280</v>
      </c>
      <c r="R14">
        <v>290</v>
      </c>
      <c r="S14">
        <v>294</v>
      </c>
    </row>
    <row r="15" spans="1:19">
      <c r="A15" t="s">
        <v>2</v>
      </c>
      <c r="B15">
        <v>11.3</v>
      </c>
      <c r="C15">
        <v>10.7</v>
      </c>
      <c r="D15">
        <v>12.7</v>
      </c>
      <c r="E15">
        <v>13.4</v>
      </c>
      <c r="F15">
        <v>11.8</v>
      </c>
      <c r="G15">
        <v>12.6</v>
      </c>
      <c r="H15">
        <v>11.3</v>
      </c>
      <c r="I15">
        <v>13.2</v>
      </c>
      <c r="J15">
        <v>14</v>
      </c>
      <c r="K15">
        <v>15.8</v>
      </c>
      <c r="L15">
        <f t="shared" si="0"/>
        <v>12.68</v>
      </c>
      <c r="M15">
        <f t="shared" si="1"/>
        <v>1.5193565889693084</v>
      </c>
      <c r="O15">
        <v>43</v>
      </c>
      <c r="Q15">
        <v>281</v>
      </c>
      <c r="R15">
        <v>290</v>
      </c>
      <c r="S15">
        <v>292</v>
      </c>
    </row>
    <row r="16" spans="1:19">
      <c r="A16" t="s">
        <v>3</v>
      </c>
      <c r="B16">
        <v>13.9</v>
      </c>
      <c r="C16">
        <v>11.3</v>
      </c>
      <c r="D16">
        <v>15.2</v>
      </c>
      <c r="E16">
        <v>12.7</v>
      </c>
      <c r="F16">
        <v>13</v>
      </c>
      <c r="G16">
        <v>13.8</v>
      </c>
      <c r="H16">
        <v>12.9</v>
      </c>
      <c r="I16">
        <v>11.6</v>
      </c>
      <c r="J16">
        <v>13</v>
      </c>
      <c r="K16">
        <v>14.1</v>
      </c>
      <c r="L16">
        <f t="shared" si="0"/>
        <v>13.15</v>
      </c>
      <c r="M16">
        <f t="shared" si="1"/>
        <v>1.1654755824698124</v>
      </c>
      <c r="O16">
        <v>41</v>
      </c>
      <c r="Q16">
        <v>280</v>
      </c>
      <c r="R16">
        <v>290</v>
      </c>
      <c r="S16">
        <v>293</v>
      </c>
    </row>
    <row r="17" spans="1:19">
      <c r="A17" t="s">
        <v>4</v>
      </c>
      <c r="B17">
        <v>12.9</v>
      </c>
      <c r="C17">
        <v>11.5</v>
      </c>
      <c r="D17">
        <v>13.6</v>
      </c>
      <c r="E17">
        <v>14</v>
      </c>
      <c r="F17">
        <v>11</v>
      </c>
      <c r="G17">
        <v>14.9</v>
      </c>
      <c r="H17">
        <v>12.6</v>
      </c>
      <c r="I17">
        <v>13.7</v>
      </c>
      <c r="J17">
        <v>11.5</v>
      </c>
      <c r="K17">
        <v>12.5</v>
      </c>
      <c r="L17">
        <f t="shared" si="0"/>
        <v>12.819999999999999</v>
      </c>
      <c r="M17">
        <f t="shared" si="1"/>
        <v>1.2497110777206795</v>
      </c>
      <c r="O17">
        <v>36</v>
      </c>
      <c r="Q17">
        <v>280</v>
      </c>
      <c r="R17">
        <v>290</v>
      </c>
      <c r="S17">
        <v>293</v>
      </c>
    </row>
    <row r="18" spans="1:19">
      <c r="A18" t="s">
        <v>4</v>
      </c>
      <c r="B18">
        <v>11.9</v>
      </c>
      <c r="C18">
        <v>14.6</v>
      </c>
      <c r="D18">
        <v>12.5</v>
      </c>
      <c r="E18">
        <v>14</v>
      </c>
      <c r="F18">
        <v>12.1</v>
      </c>
      <c r="G18">
        <v>14.5</v>
      </c>
      <c r="H18">
        <v>13.9</v>
      </c>
      <c r="I18">
        <v>14</v>
      </c>
      <c r="J18">
        <v>16.899999999999999</v>
      </c>
      <c r="K18">
        <v>12.2</v>
      </c>
      <c r="L18">
        <f t="shared" si="0"/>
        <v>13.66</v>
      </c>
      <c r="M18">
        <f t="shared" si="1"/>
        <v>1.541427909439816</v>
      </c>
      <c r="O18">
        <v>36</v>
      </c>
      <c r="Q18">
        <v>280</v>
      </c>
      <c r="R18">
        <v>290</v>
      </c>
      <c r="S18">
        <v>293</v>
      </c>
    </row>
    <row r="19" spans="1:19">
      <c r="A19" t="s">
        <v>5</v>
      </c>
      <c r="B19">
        <v>13.5</v>
      </c>
      <c r="C19">
        <v>12.7</v>
      </c>
      <c r="D19">
        <v>11.6</v>
      </c>
      <c r="E19">
        <v>12.7</v>
      </c>
      <c r="F19">
        <v>11.1</v>
      </c>
      <c r="G19">
        <v>11.9</v>
      </c>
      <c r="H19">
        <v>10.7</v>
      </c>
      <c r="I19">
        <v>12.3</v>
      </c>
      <c r="J19">
        <v>11.4</v>
      </c>
      <c r="K19">
        <v>14.6</v>
      </c>
      <c r="L19">
        <f t="shared" si="0"/>
        <v>12.25</v>
      </c>
      <c r="M19">
        <f t="shared" si="1"/>
        <v>1.1778039829369895</v>
      </c>
      <c r="O19">
        <v>31</v>
      </c>
      <c r="Q19">
        <v>280</v>
      </c>
      <c r="R19">
        <v>290</v>
      </c>
      <c r="S19">
        <v>292</v>
      </c>
    </row>
    <row r="20" spans="1:19">
      <c r="A20" t="s">
        <v>23</v>
      </c>
      <c r="B20">
        <v>14.4</v>
      </c>
      <c r="C20">
        <v>11.8</v>
      </c>
      <c r="D20">
        <v>11.9</v>
      </c>
      <c r="E20">
        <v>12</v>
      </c>
      <c r="F20">
        <v>12</v>
      </c>
      <c r="G20">
        <v>11.2</v>
      </c>
      <c r="H20">
        <v>13.9</v>
      </c>
      <c r="I20">
        <v>11.4</v>
      </c>
      <c r="J20">
        <v>13</v>
      </c>
      <c r="K20">
        <v>12.1</v>
      </c>
      <c r="L20">
        <f t="shared" si="0"/>
        <v>12.370000000000001</v>
      </c>
      <c r="M20">
        <f t="shared" si="1"/>
        <v>1.0573026477262224</v>
      </c>
      <c r="O20">
        <v>24</v>
      </c>
      <c r="Q20">
        <v>280</v>
      </c>
      <c r="R20">
        <v>291</v>
      </c>
      <c r="S20">
        <v>292</v>
      </c>
    </row>
    <row r="21" spans="1:19">
      <c r="A21" t="s">
        <v>23</v>
      </c>
      <c r="B21">
        <v>10.8</v>
      </c>
      <c r="C21">
        <v>11.3</v>
      </c>
      <c r="D21">
        <v>10.8</v>
      </c>
      <c r="E21">
        <v>12.3</v>
      </c>
      <c r="F21">
        <v>12.7</v>
      </c>
      <c r="G21">
        <v>11.4</v>
      </c>
      <c r="H21">
        <v>11.9</v>
      </c>
      <c r="I21">
        <v>12.4</v>
      </c>
      <c r="J21">
        <v>11.7</v>
      </c>
      <c r="K21">
        <v>12</v>
      </c>
      <c r="L21">
        <f t="shared" si="0"/>
        <v>11.730000000000002</v>
      </c>
      <c r="M21">
        <f t="shared" si="1"/>
        <v>0.65328231093281219</v>
      </c>
      <c r="O21">
        <v>16</v>
      </c>
      <c r="Q21">
        <v>282</v>
      </c>
      <c r="R21">
        <v>288</v>
      </c>
      <c r="S21">
        <v>293</v>
      </c>
    </row>
    <row r="23" spans="1:19">
      <c r="A23" t="s">
        <v>10</v>
      </c>
      <c r="B23">
        <v>12.6</v>
      </c>
      <c r="C23">
        <v>13.2</v>
      </c>
      <c r="D23">
        <v>13.6</v>
      </c>
      <c r="E23">
        <v>13.6</v>
      </c>
      <c r="F23">
        <v>14.2</v>
      </c>
      <c r="G23">
        <v>14.7</v>
      </c>
      <c r="H23">
        <v>13.5</v>
      </c>
      <c r="I23">
        <v>12.9</v>
      </c>
      <c r="J23">
        <v>15.4</v>
      </c>
      <c r="K23">
        <v>16.100000000000001</v>
      </c>
      <c r="L23">
        <f t="shared" si="0"/>
        <v>13.98</v>
      </c>
      <c r="M23">
        <f t="shared" si="1"/>
        <v>1.1193251935379955</v>
      </c>
      <c r="O23">
        <v>40</v>
      </c>
      <c r="Q23">
        <v>280</v>
      </c>
      <c r="R23">
        <v>289</v>
      </c>
      <c r="S23">
        <v>294</v>
      </c>
    </row>
    <row r="24" spans="1:19">
      <c r="A24" t="s">
        <v>11</v>
      </c>
      <c r="B24">
        <v>14.6</v>
      </c>
      <c r="C24">
        <v>11.9</v>
      </c>
      <c r="D24">
        <v>14.4</v>
      </c>
      <c r="E24">
        <v>11.9</v>
      </c>
      <c r="F24">
        <v>15.6</v>
      </c>
      <c r="G24">
        <v>12.9</v>
      </c>
      <c r="H24">
        <v>13.6</v>
      </c>
      <c r="I24">
        <v>15.2</v>
      </c>
      <c r="J24">
        <v>14.8</v>
      </c>
      <c r="K24">
        <v>11.6</v>
      </c>
      <c r="L24">
        <f t="shared" si="0"/>
        <v>13.65</v>
      </c>
      <c r="M24">
        <f t="shared" si="1"/>
        <v>1.4864200094335529</v>
      </c>
      <c r="O24">
        <v>39</v>
      </c>
      <c r="Q24">
        <v>281</v>
      </c>
      <c r="R24">
        <v>289</v>
      </c>
      <c r="S24">
        <v>294</v>
      </c>
    </row>
    <row r="25" spans="1:19">
      <c r="A25" t="s">
        <v>38</v>
      </c>
      <c r="B25">
        <v>12.3</v>
      </c>
      <c r="C25">
        <v>11.6</v>
      </c>
      <c r="D25">
        <v>12.8</v>
      </c>
      <c r="E25">
        <v>13.3</v>
      </c>
      <c r="F25">
        <v>12.1</v>
      </c>
      <c r="G25">
        <v>12</v>
      </c>
      <c r="H25">
        <v>14</v>
      </c>
      <c r="I25">
        <v>10</v>
      </c>
      <c r="J25">
        <v>9.9</v>
      </c>
      <c r="K25">
        <v>11.9</v>
      </c>
      <c r="L25">
        <f t="shared" si="0"/>
        <v>11.99</v>
      </c>
      <c r="M25">
        <f t="shared" si="1"/>
        <v>1.2913816889930987</v>
      </c>
      <c r="O25">
        <v>32</v>
      </c>
      <c r="Q25">
        <v>280</v>
      </c>
      <c r="R25">
        <v>291</v>
      </c>
      <c r="S25">
        <v>292</v>
      </c>
    </row>
    <row r="26" spans="1:19">
      <c r="A26" t="s">
        <v>12</v>
      </c>
      <c r="B26">
        <v>12.6</v>
      </c>
      <c r="C26">
        <v>13.5</v>
      </c>
      <c r="D26">
        <v>14</v>
      </c>
      <c r="E26">
        <v>12.5</v>
      </c>
      <c r="F26">
        <v>13.5</v>
      </c>
      <c r="G26">
        <v>12.4</v>
      </c>
      <c r="H26">
        <v>13.8</v>
      </c>
      <c r="I26">
        <v>11.9</v>
      </c>
      <c r="J26">
        <v>13.9</v>
      </c>
      <c r="K26">
        <v>12.7</v>
      </c>
      <c r="L26">
        <f t="shared" si="0"/>
        <v>13.080000000000002</v>
      </c>
      <c r="M26">
        <f t="shared" si="1"/>
        <v>0.74206917916502635</v>
      </c>
      <c r="O26">
        <v>35</v>
      </c>
      <c r="Q26">
        <v>280</v>
      </c>
      <c r="R26">
        <v>289</v>
      </c>
      <c r="S26">
        <v>294</v>
      </c>
    </row>
    <row r="27" spans="1:19">
      <c r="A27" t="s">
        <v>13</v>
      </c>
      <c r="B27">
        <v>10.6</v>
      </c>
      <c r="C27">
        <v>12.8</v>
      </c>
      <c r="D27">
        <v>13.2</v>
      </c>
      <c r="E27">
        <v>14.3</v>
      </c>
      <c r="F27">
        <v>13.6</v>
      </c>
      <c r="G27">
        <v>13.8</v>
      </c>
      <c r="H27">
        <v>12.4</v>
      </c>
      <c r="I27">
        <v>11.9</v>
      </c>
      <c r="J27">
        <v>12.9</v>
      </c>
      <c r="K27">
        <v>11.5</v>
      </c>
      <c r="L27">
        <f t="shared" si="0"/>
        <v>12.7</v>
      </c>
      <c r="M27">
        <f t="shared" si="1"/>
        <v>1.1284207253207301</v>
      </c>
      <c r="O27">
        <v>27</v>
      </c>
      <c r="Q27">
        <v>280</v>
      </c>
      <c r="R27">
        <v>288</v>
      </c>
      <c r="S27">
        <v>293</v>
      </c>
    </row>
    <row r="28" spans="1:19">
      <c r="A28" t="s">
        <v>14</v>
      </c>
      <c r="B28">
        <v>11.4</v>
      </c>
      <c r="C28">
        <v>10.4</v>
      </c>
      <c r="D28">
        <v>10.3</v>
      </c>
      <c r="E28">
        <v>9.8000000000000007</v>
      </c>
      <c r="F28">
        <v>10.7</v>
      </c>
      <c r="G28">
        <v>12.4</v>
      </c>
      <c r="H28">
        <v>13.9</v>
      </c>
      <c r="I28">
        <v>11.7</v>
      </c>
      <c r="J28">
        <v>10.4</v>
      </c>
      <c r="K28">
        <v>9.9</v>
      </c>
      <c r="L28">
        <f t="shared" si="0"/>
        <v>11.090000000000003</v>
      </c>
      <c r="M28">
        <f t="shared" si="1"/>
        <v>1.2862088995700682</v>
      </c>
      <c r="O28">
        <v>21</v>
      </c>
      <c r="Q28">
        <v>280</v>
      </c>
      <c r="R28">
        <v>288</v>
      </c>
      <c r="S28">
        <v>293</v>
      </c>
    </row>
    <row r="29" spans="1:19">
      <c r="A29" t="s">
        <v>39</v>
      </c>
      <c r="B29">
        <v>10.8</v>
      </c>
      <c r="C29">
        <v>12.5</v>
      </c>
      <c r="D29">
        <v>11.7</v>
      </c>
      <c r="E29">
        <v>12.1</v>
      </c>
      <c r="F29">
        <v>11.1</v>
      </c>
      <c r="G29">
        <v>12.2</v>
      </c>
      <c r="H29">
        <v>10</v>
      </c>
      <c r="I29">
        <v>10.8</v>
      </c>
      <c r="J29">
        <v>12.3</v>
      </c>
      <c r="K29">
        <v>13.2</v>
      </c>
      <c r="L29">
        <f t="shared" si="0"/>
        <v>11.67</v>
      </c>
      <c r="M29">
        <f t="shared" si="1"/>
        <v>0.97302506533890132</v>
      </c>
      <c r="O29">
        <v>18</v>
      </c>
      <c r="Q29">
        <v>279</v>
      </c>
      <c r="R29">
        <v>291</v>
      </c>
      <c r="S29">
        <v>292</v>
      </c>
    </row>
    <row r="32" spans="1:19">
      <c r="A32" t="s">
        <v>7</v>
      </c>
      <c r="B32">
        <v>13.3</v>
      </c>
      <c r="C32">
        <v>13.7</v>
      </c>
      <c r="D32">
        <v>13.8</v>
      </c>
      <c r="E32">
        <v>14</v>
      </c>
      <c r="F32">
        <v>15.5</v>
      </c>
      <c r="G32">
        <v>15.1</v>
      </c>
      <c r="H32">
        <v>15.6</v>
      </c>
      <c r="I32">
        <v>13.3</v>
      </c>
      <c r="J32">
        <v>14.1</v>
      </c>
      <c r="K32">
        <v>14</v>
      </c>
      <c r="L32">
        <f t="shared" ref="L32:L42" si="2">AVERAGE(B32:K32)</f>
        <v>14.239999999999998</v>
      </c>
      <c r="M32">
        <f t="shared" ref="M32:M42" si="3">STDEV(B32:K32)</f>
        <v>0.85401014826136146</v>
      </c>
      <c r="O32">
        <v>43</v>
      </c>
      <c r="Q32">
        <v>280</v>
      </c>
      <c r="R32">
        <v>290</v>
      </c>
      <c r="S32">
        <v>294</v>
      </c>
    </row>
    <row r="33" spans="1:19">
      <c r="A33" t="s">
        <v>64</v>
      </c>
      <c r="B33">
        <v>14.2</v>
      </c>
      <c r="C33">
        <v>15.1</v>
      </c>
      <c r="D33">
        <v>14.7</v>
      </c>
      <c r="E33">
        <v>13.8</v>
      </c>
      <c r="F33">
        <v>14.2</v>
      </c>
      <c r="G33">
        <v>13.9</v>
      </c>
      <c r="H33">
        <v>12.6</v>
      </c>
      <c r="I33">
        <v>12.1</v>
      </c>
      <c r="J33">
        <v>12.6</v>
      </c>
      <c r="K33">
        <v>14.1</v>
      </c>
      <c r="L33">
        <f t="shared" si="2"/>
        <v>13.729999999999999</v>
      </c>
      <c r="M33">
        <f t="shared" si="3"/>
        <v>0.97985259662420421</v>
      </c>
      <c r="O33">
        <v>42</v>
      </c>
      <c r="Q33">
        <v>280</v>
      </c>
      <c r="R33">
        <v>291</v>
      </c>
      <c r="S33">
        <v>294</v>
      </c>
    </row>
    <row r="34" spans="1:19">
      <c r="A34" t="s">
        <v>65</v>
      </c>
      <c r="B34">
        <v>10.8</v>
      </c>
      <c r="C34">
        <v>11.7</v>
      </c>
      <c r="D34">
        <v>12.9</v>
      </c>
      <c r="E34">
        <v>11.7</v>
      </c>
      <c r="F34">
        <v>11.8</v>
      </c>
      <c r="G34">
        <v>12.6</v>
      </c>
      <c r="H34">
        <v>12.5</v>
      </c>
      <c r="I34">
        <v>13.1</v>
      </c>
      <c r="J34">
        <v>13.9</v>
      </c>
      <c r="K34">
        <v>12.4</v>
      </c>
      <c r="L34">
        <f t="shared" si="2"/>
        <v>12.34</v>
      </c>
      <c r="M34">
        <f t="shared" si="3"/>
        <v>0.87584879466213272</v>
      </c>
      <c r="O34">
        <v>41</v>
      </c>
      <c r="Q34">
        <v>280</v>
      </c>
      <c r="R34">
        <v>291</v>
      </c>
      <c r="S34">
        <v>293</v>
      </c>
    </row>
    <row r="35" spans="1:19">
      <c r="A35" t="s">
        <v>66</v>
      </c>
      <c r="B35">
        <v>12.4</v>
      </c>
      <c r="C35">
        <v>12.1</v>
      </c>
      <c r="D35">
        <v>12.6</v>
      </c>
      <c r="E35">
        <v>13</v>
      </c>
      <c r="F35">
        <v>13.5</v>
      </c>
      <c r="G35">
        <v>12.7</v>
      </c>
      <c r="H35">
        <v>13</v>
      </c>
      <c r="I35">
        <v>15.4</v>
      </c>
      <c r="J35">
        <v>14.9</v>
      </c>
      <c r="K35">
        <v>14.4</v>
      </c>
      <c r="L35">
        <f t="shared" si="2"/>
        <v>13.4</v>
      </c>
      <c r="M35">
        <f t="shared" si="3"/>
        <v>1.12546286774228</v>
      </c>
      <c r="O35">
        <v>40</v>
      </c>
      <c r="Q35">
        <v>280</v>
      </c>
      <c r="R35">
        <v>290</v>
      </c>
      <c r="S35">
        <v>292</v>
      </c>
    </row>
    <row r="36" spans="1:19">
      <c r="A36" t="s">
        <v>67</v>
      </c>
      <c r="B36">
        <v>13.1</v>
      </c>
      <c r="C36">
        <v>12.8</v>
      </c>
      <c r="D36">
        <v>12.9</v>
      </c>
      <c r="E36">
        <v>13.7</v>
      </c>
      <c r="F36">
        <v>14</v>
      </c>
      <c r="G36">
        <v>12.8</v>
      </c>
      <c r="H36">
        <v>12.9</v>
      </c>
      <c r="I36">
        <v>12.8</v>
      </c>
      <c r="J36">
        <v>13.5</v>
      </c>
      <c r="K36">
        <v>13</v>
      </c>
      <c r="L36">
        <f t="shared" si="2"/>
        <v>13.15</v>
      </c>
      <c r="M36">
        <f t="shared" si="3"/>
        <v>0.4301162633521266</v>
      </c>
      <c r="O36">
        <v>39</v>
      </c>
      <c r="Q36">
        <v>280</v>
      </c>
      <c r="R36">
        <v>290</v>
      </c>
      <c r="S36">
        <v>292</v>
      </c>
    </row>
    <row r="38" spans="1:19">
      <c r="A38" t="s">
        <v>8</v>
      </c>
      <c r="B38">
        <v>11.6</v>
      </c>
      <c r="C38">
        <v>13.1</v>
      </c>
      <c r="D38">
        <v>14.2</v>
      </c>
      <c r="E38">
        <v>11.9</v>
      </c>
      <c r="F38">
        <v>14.7</v>
      </c>
      <c r="G38">
        <v>14.2</v>
      </c>
      <c r="H38">
        <v>11.2</v>
      </c>
      <c r="I38">
        <v>12</v>
      </c>
      <c r="J38">
        <v>12.1</v>
      </c>
      <c r="K38">
        <v>13.2</v>
      </c>
      <c r="L38">
        <f t="shared" si="2"/>
        <v>12.819999999999999</v>
      </c>
      <c r="M38">
        <f t="shared" si="3"/>
        <v>1.2345039489608929</v>
      </c>
      <c r="O38">
        <v>35</v>
      </c>
      <c r="Q38">
        <v>280</v>
      </c>
      <c r="R38">
        <v>290</v>
      </c>
      <c r="S38">
        <v>293</v>
      </c>
    </row>
    <row r="39" spans="1:19">
      <c r="A39" t="s">
        <v>68</v>
      </c>
      <c r="B39">
        <v>10.199999999999999</v>
      </c>
      <c r="C39">
        <v>12</v>
      </c>
      <c r="D39">
        <v>11.2</v>
      </c>
      <c r="E39">
        <v>10</v>
      </c>
      <c r="F39">
        <v>12.2</v>
      </c>
      <c r="G39">
        <v>11.5</v>
      </c>
      <c r="H39">
        <v>12.8</v>
      </c>
      <c r="I39">
        <v>12.8</v>
      </c>
      <c r="J39">
        <v>15.1</v>
      </c>
      <c r="K39">
        <v>14.8</v>
      </c>
      <c r="L39">
        <f t="shared" si="2"/>
        <v>12.259999999999998</v>
      </c>
      <c r="M39">
        <f t="shared" si="3"/>
        <v>1.7069791380616872</v>
      </c>
      <c r="O39">
        <v>32</v>
      </c>
      <c r="Q39">
        <v>280</v>
      </c>
      <c r="R39">
        <v>290</v>
      </c>
      <c r="S39">
        <v>293</v>
      </c>
    </row>
    <row r="40" spans="1:19">
      <c r="A40" t="s">
        <v>69</v>
      </c>
      <c r="B40">
        <v>14.3</v>
      </c>
      <c r="C40">
        <v>13.8</v>
      </c>
      <c r="D40">
        <v>14.1</v>
      </c>
      <c r="E40">
        <v>13.7</v>
      </c>
      <c r="F40">
        <v>11.5</v>
      </c>
      <c r="G40">
        <v>12.9</v>
      </c>
      <c r="H40">
        <v>11.9</v>
      </c>
      <c r="I40">
        <v>13.4</v>
      </c>
      <c r="J40">
        <v>13.7</v>
      </c>
      <c r="K40">
        <v>11.8</v>
      </c>
      <c r="L40">
        <f t="shared" si="2"/>
        <v>13.110000000000003</v>
      </c>
      <c r="M40">
        <f t="shared" si="3"/>
        <v>1.0257246760759029</v>
      </c>
      <c r="O40">
        <v>32</v>
      </c>
      <c r="Q40">
        <v>281</v>
      </c>
      <c r="R40">
        <v>290</v>
      </c>
      <c r="S40">
        <v>293</v>
      </c>
    </row>
    <row r="41" spans="1:19">
      <c r="A41" t="s">
        <v>70</v>
      </c>
      <c r="B41">
        <v>14</v>
      </c>
      <c r="C41">
        <v>13.8</v>
      </c>
      <c r="D41">
        <v>11.6</v>
      </c>
      <c r="E41">
        <v>11.9</v>
      </c>
      <c r="F41">
        <v>11.6</v>
      </c>
      <c r="G41">
        <v>11.1</v>
      </c>
      <c r="H41">
        <v>10.9</v>
      </c>
      <c r="I41">
        <v>13.6</v>
      </c>
      <c r="J41">
        <v>12.2</v>
      </c>
      <c r="K41">
        <v>12.6</v>
      </c>
      <c r="L41">
        <f t="shared" si="2"/>
        <v>12.33</v>
      </c>
      <c r="M41">
        <f t="shared" si="3"/>
        <v>1.1284699572626848</v>
      </c>
      <c r="O41">
        <v>33</v>
      </c>
      <c r="Q41">
        <v>280</v>
      </c>
      <c r="R41">
        <v>290</v>
      </c>
      <c r="S41">
        <v>293</v>
      </c>
    </row>
    <row r="42" spans="1:19">
      <c r="A42" t="s">
        <v>71</v>
      </c>
      <c r="B42">
        <v>12.1</v>
      </c>
      <c r="C42">
        <v>13.9</v>
      </c>
      <c r="D42">
        <v>17.7</v>
      </c>
      <c r="E42">
        <v>12</v>
      </c>
      <c r="F42">
        <v>14.4</v>
      </c>
      <c r="G42">
        <v>12.2</v>
      </c>
      <c r="H42">
        <v>12.9</v>
      </c>
      <c r="I42">
        <v>13.3</v>
      </c>
      <c r="J42">
        <v>13.6</v>
      </c>
      <c r="K42">
        <v>14.8</v>
      </c>
      <c r="L42">
        <f t="shared" si="2"/>
        <v>13.690000000000001</v>
      </c>
      <c r="M42">
        <f t="shared" si="3"/>
        <v>1.7077925973476868</v>
      </c>
      <c r="O42">
        <v>33</v>
      </c>
      <c r="Q42">
        <v>280</v>
      </c>
      <c r="R42">
        <v>290</v>
      </c>
      <c r="S42">
        <v>293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2"/>
  <sheetViews>
    <sheetView tabSelected="1" workbookViewId="0">
      <selection activeCell="A18" sqref="A18"/>
    </sheetView>
  </sheetViews>
  <sheetFormatPr defaultRowHeight="15"/>
  <cols>
    <col min="1" max="1" width="36.85546875" customWidth="1"/>
  </cols>
  <sheetData>
    <row r="1" spans="1:19">
      <c r="A1" t="s">
        <v>0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72</v>
      </c>
      <c r="M1" s="1" t="s">
        <v>73</v>
      </c>
      <c r="N1" s="1"/>
      <c r="O1" s="1" t="s">
        <v>60</v>
      </c>
      <c r="P1" s="1"/>
      <c r="Q1" s="1" t="s">
        <v>61</v>
      </c>
      <c r="R1" s="1" t="s">
        <v>62</v>
      </c>
      <c r="S1" s="1" t="s">
        <v>63</v>
      </c>
    </row>
    <row r="2" spans="1:19">
      <c r="A2" t="s">
        <v>44</v>
      </c>
      <c r="B2">
        <v>16.2</v>
      </c>
      <c r="C2">
        <v>13.8</v>
      </c>
      <c r="D2">
        <v>14</v>
      </c>
      <c r="E2">
        <v>12.8</v>
      </c>
      <c r="F2">
        <v>17</v>
      </c>
      <c r="G2">
        <v>13</v>
      </c>
      <c r="H2">
        <v>12.7</v>
      </c>
      <c r="I2">
        <v>14.4</v>
      </c>
      <c r="J2">
        <v>13.7</v>
      </c>
      <c r="K2">
        <v>12.5</v>
      </c>
      <c r="L2">
        <f>AVERAGE(B2:K2)</f>
        <v>14.010000000000002</v>
      </c>
      <c r="M2">
        <f>STDEV(B2:K2)</f>
        <v>1.5095621145808156</v>
      </c>
      <c r="O2">
        <v>33</v>
      </c>
      <c r="Q2">
        <v>280</v>
      </c>
      <c r="R2">
        <v>291</v>
      </c>
      <c r="S2">
        <v>292</v>
      </c>
    </row>
    <row r="3" spans="1:19">
      <c r="A3" t="s">
        <v>25</v>
      </c>
      <c r="B3">
        <v>14.6</v>
      </c>
      <c r="C3">
        <v>15</v>
      </c>
      <c r="D3">
        <v>14.8</v>
      </c>
      <c r="E3">
        <v>15.1</v>
      </c>
      <c r="F3">
        <v>16.2</v>
      </c>
      <c r="G3">
        <v>14.8</v>
      </c>
      <c r="H3">
        <v>15</v>
      </c>
      <c r="I3">
        <v>14.3</v>
      </c>
      <c r="J3">
        <v>13.9</v>
      </c>
      <c r="K3">
        <v>14.5</v>
      </c>
      <c r="L3">
        <f t="shared" ref="L3:L12" si="0">AVERAGE(B3:K3)</f>
        <v>14.819999999999999</v>
      </c>
      <c r="M3">
        <f t="shared" ref="M3:M12" si="1">STDEV(B3:K3)</f>
        <v>0.60699624747153391</v>
      </c>
      <c r="O3">
        <v>38</v>
      </c>
      <c r="Q3">
        <v>282</v>
      </c>
      <c r="R3">
        <v>289</v>
      </c>
      <c r="S3">
        <v>293</v>
      </c>
    </row>
    <row r="4" spans="1:19">
      <c r="A4" t="s">
        <v>47</v>
      </c>
      <c r="B4">
        <v>14.2</v>
      </c>
      <c r="C4">
        <v>13.6</v>
      </c>
      <c r="D4">
        <v>11.8</v>
      </c>
      <c r="E4">
        <v>14.5</v>
      </c>
      <c r="F4">
        <v>15</v>
      </c>
      <c r="G4">
        <v>12.7</v>
      </c>
      <c r="H4">
        <v>14.9</v>
      </c>
      <c r="I4">
        <v>13.2</v>
      </c>
      <c r="J4">
        <v>12.6</v>
      </c>
      <c r="K4">
        <v>13.4</v>
      </c>
      <c r="L4">
        <f t="shared" si="0"/>
        <v>13.59</v>
      </c>
      <c r="M4">
        <f t="shared" si="1"/>
        <v>1.0577229210798771</v>
      </c>
      <c r="O4">
        <v>32</v>
      </c>
      <c r="Q4">
        <v>279</v>
      </c>
      <c r="R4">
        <v>291</v>
      </c>
      <c r="S4">
        <v>292</v>
      </c>
    </row>
    <row r="5" spans="1:19">
      <c r="A5" t="s">
        <v>26</v>
      </c>
      <c r="B5">
        <v>14</v>
      </c>
      <c r="C5">
        <v>14.8</v>
      </c>
      <c r="D5">
        <v>15</v>
      </c>
      <c r="E5">
        <v>16</v>
      </c>
      <c r="F5">
        <v>14.8</v>
      </c>
      <c r="G5">
        <v>14.7</v>
      </c>
      <c r="H5">
        <v>12.9</v>
      </c>
      <c r="I5">
        <v>14.4</v>
      </c>
      <c r="J5">
        <v>16</v>
      </c>
      <c r="K5">
        <v>14.8</v>
      </c>
      <c r="L5">
        <f t="shared" si="0"/>
        <v>14.740000000000004</v>
      </c>
      <c r="M5">
        <f t="shared" si="1"/>
        <v>0.90086378301908898</v>
      </c>
      <c r="O5">
        <v>38</v>
      </c>
      <c r="Q5">
        <v>282</v>
      </c>
      <c r="R5">
        <v>289</v>
      </c>
      <c r="S5">
        <v>293</v>
      </c>
    </row>
    <row r="6" spans="1:19">
      <c r="A6" t="s">
        <v>27</v>
      </c>
      <c r="B6">
        <v>13.6</v>
      </c>
      <c r="C6">
        <v>11.9</v>
      </c>
      <c r="D6">
        <v>13</v>
      </c>
      <c r="E6">
        <v>11.8</v>
      </c>
      <c r="F6">
        <v>12</v>
      </c>
      <c r="G6">
        <v>14.3</v>
      </c>
      <c r="H6">
        <v>12.9</v>
      </c>
      <c r="I6">
        <v>12.6</v>
      </c>
      <c r="J6">
        <v>12.9</v>
      </c>
      <c r="K6">
        <v>13.2</v>
      </c>
      <c r="L6">
        <f t="shared" si="0"/>
        <v>12.819999999999999</v>
      </c>
      <c r="M6">
        <f t="shared" si="1"/>
        <v>0.78852886933694666</v>
      </c>
      <c r="O6">
        <v>27</v>
      </c>
      <c r="Q6">
        <v>281</v>
      </c>
      <c r="R6">
        <v>289</v>
      </c>
      <c r="S6">
        <v>293</v>
      </c>
    </row>
    <row r="7" spans="1:19">
      <c r="A7" t="s">
        <v>24</v>
      </c>
      <c r="B7">
        <v>11.7</v>
      </c>
      <c r="C7">
        <v>10.6</v>
      </c>
      <c r="D7">
        <v>11.9</v>
      </c>
      <c r="E7">
        <v>12.5</v>
      </c>
      <c r="F7">
        <v>12.7</v>
      </c>
      <c r="G7">
        <v>15.5</v>
      </c>
      <c r="H7">
        <v>13.9</v>
      </c>
      <c r="I7">
        <v>14.1</v>
      </c>
      <c r="J7">
        <v>13</v>
      </c>
      <c r="K7">
        <v>13.8</v>
      </c>
      <c r="L7">
        <f t="shared" si="0"/>
        <v>12.969999999999999</v>
      </c>
      <c r="M7">
        <f t="shared" si="1"/>
        <v>1.4103191128251906</v>
      </c>
      <c r="O7">
        <v>20</v>
      </c>
      <c r="Q7">
        <v>282</v>
      </c>
      <c r="R7">
        <v>288</v>
      </c>
      <c r="S7">
        <v>293</v>
      </c>
    </row>
    <row r="8" spans="1:19">
      <c r="A8" t="s">
        <v>48</v>
      </c>
      <c r="B8">
        <v>14.2</v>
      </c>
      <c r="C8">
        <v>13.6</v>
      </c>
      <c r="D8">
        <v>11.8</v>
      </c>
      <c r="E8">
        <v>14.5</v>
      </c>
      <c r="F8">
        <v>15</v>
      </c>
      <c r="G8">
        <v>12.7</v>
      </c>
      <c r="H8">
        <v>14.9</v>
      </c>
      <c r="I8">
        <v>13.2</v>
      </c>
      <c r="J8">
        <v>13.6</v>
      </c>
      <c r="K8">
        <v>13.9</v>
      </c>
      <c r="L8">
        <f t="shared" si="0"/>
        <v>13.74</v>
      </c>
      <c r="M8">
        <f t="shared" si="1"/>
        <v>0.99576882636258901</v>
      </c>
      <c r="O8">
        <v>32</v>
      </c>
      <c r="Q8">
        <v>279</v>
      </c>
      <c r="R8">
        <v>291</v>
      </c>
      <c r="S8">
        <v>292</v>
      </c>
    </row>
    <row r="9" spans="1:19">
      <c r="A9" t="s">
        <v>28</v>
      </c>
      <c r="B9">
        <v>14.5</v>
      </c>
      <c r="C9">
        <v>13.3</v>
      </c>
      <c r="D9">
        <v>11.9</v>
      </c>
      <c r="E9">
        <v>12.6</v>
      </c>
      <c r="F9">
        <v>12</v>
      </c>
      <c r="G9">
        <v>13</v>
      </c>
      <c r="H9">
        <v>15.5</v>
      </c>
      <c r="I9">
        <v>14.4</v>
      </c>
      <c r="J9">
        <v>12.8</v>
      </c>
      <c r="K9">
        <v>12</v>
      </c>
      <c r="L9">
        <f t="shared" si="0"/>
        <v>13.2</v>
      </c>
      <c r="M9">
        <f t="shared" si="1"/>
        <v>1.2274635093014621</v>
      </c>
      <c r="O9">
        <v>29</v>
      </c>
      <c r="Q9">
        <v>281</v>
      </c>
      <c r="R9">
        <v>289</v>
      </c>
      <c r="S9">
        <v>293</v>
      </c>
    </row>
    <row r="10" spans="1:19">
      <c r="A10" t="s">
        <v>49</v>
      </c>
      <c r="B10">
        <v>9.6999999999999993</v>
      </c>
      <c r="C10">
        <v>9.5</v>
      </c>
      <c r="D10">
        <v>12.6</v>
      </c>
      <c r="E10">
        <v>10.7</v>
      </c>
      <c r="F10">
        <v>10</v>
      </c>
      <c r="G10">
        <v>9.5</v>
      </c>
      <c r="H10">
        <v>11.8</v>
      </c>
      <c r="I10">
        <v>9.4</v>
      </c>
      <c r="J10">
        <v>13.3</v>
      </c>
      <c r="K10">
        <v>12.2</v>
      </c>
      <c r="L10">
        <f t="shared" si="0"/>
        <v>10.870000000000001</v>
      </c>
      <c r="M10">
        <f t="shared" si="1"/>
        <v>1.4757672204276919</v>
      </c>
      <c r="O10">
        <v>14</v>
      </c>
      <c r="Q10">
        <v>279</v>
      </c>
      <c r="R10">
        <v>291</v>
      </c>
      <c r="S10">
        <v>292</v>
      </c>
    </row>
    <row r="11" spans="1:19">
      <c r="A11" t="s">
        <v>45</v>
      </c>
      <c r="B11">
        <v>13</v>
      </c>
      <c r="C11">
        <v>14.4</v>
      </c>
      <c r="D11">
        <v>12</v>
      </c>
      <c r="E11">
        <v>12.4</v>
      </c>
      <c r="F11">
        <v>13.1</v>
      </c>
      <c r="G11">
        <v>12</v>
      </c>
      <c r="H11">
        <v>13</v>
      </c>
      <c r="I11">
        <v>13.1</v>
      </c>
      <c r="J11">
        <v>14</v>
      </c>
      <c r="K11">
        <v>13.7</v>
      </c>
      <c r="L11">
        <f t="shared" si="0"/>
        <v>13.069999999999999</v>
      </c>
      <c r="M11">
        <f t="shared" si="1"/>
        <v>0.80145700654080809</v>
      </c>
      <c r="O11">
        <v>29</v>
      </c>
      <c r="Q11">
        <v>279</v>
      </c>
      <c r="R11">
        <v>291</v>
      </c>
      <c r="S11">
        <v>292</v>
      </c>
    </row>
    <row r="12" spans="1:19">
      <c r="A12" t="s">
        <v>46</v>
      </c>
      <c r="B12">
        <v>9.9</v>
      </c>
      <c r="C12">
        <v>9.8000000000000007</v>
      </c>
      <c r="D12">
        <v>9.3000000000000007</v>
      </c>
      <c r="E12">
        <v>8.9</v>
      </c>
      <c r="F12">
        <v>7.7</v>
      </c>
      <c r="G12">
        <v>8.8000000000000007</v>
      </c>
      <c r="H12">
        <v>8.1999999999999993</v>
      </c>
      <c r="I12">
        <v>8.5</v>
      </c>
      <c r="J12">
        <v>9.9</v>
      </c>
      <c r="K12">
        <v>8.3000000000000007</v>
      </c>
      <c r="L12">
        <f t="shared" si="0"/>
        <v>8.9300000000000015</v>
      </c>
      <c r="M12">
        <f t="shared" si="1"/>
        <v>0.77610136794964713</v>
      </c>
      <c r="O12">
        <v>14</v>
      </c>
      <c r="Q12">
        <v>279</v>
      </c>
      <c r="R12">
        <v>291</v>
      </c>
      <c r="S12">
        <v>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2014-04-13T00:55:55Z</dcterms:created>
  <dcterms:modified xsi:type="dcterms:W3CDTF">2015-09-13T16:04:31Z</dcterms:modified>
</cp:coreProperties>
</file>